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4562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<sst xmlns="http://schemas.openxmlformats.org/spreadsheetml/2006/main" count="55" uniqueCount="55">
  <si>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</si>
  <si>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</si>
  <si>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</si>
  <si>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</si>
  <si>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</si>
  <si>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</si>
  <si>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</si>
  <si>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</si>
  <si>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</si>
  <si>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</si>
  <si>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</si>
  <si>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</si>
  <si>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</si>
  <si>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</si>
  <si>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</si>
  <si>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</si>
  <si>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</si>
  <si>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</si>
  <si>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</si>
  <si>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</si>
  <si>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</si>
  <si>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</si>
  <si>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</si>
  <si>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</si>
  <si>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</si>
  <si>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</si>
  <si>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</si>
  <si>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</si>
  <si>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</si>
  <si>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</si>
  <si>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</si>
  <si>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</si>
  <si>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</si>
  <si>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</si>
  <si>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</si>
  <si>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</si>
  <si>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</si>
  <si>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</si>
  <si>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</si>
  <si>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</si>
  <si>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</si>
  <si>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</si>
  <si>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</si>
  <si>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</si>
  <si>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</si>
  <si>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</si>
  <si>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</si>
  <si>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</si>
  <si>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</si>
  <si>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</si>
  <si>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</si>
  <si>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</si>
  <si>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</si>
  <si>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</si>
  <si>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Junta Municipal de Agua Potable y Alcantarillado de Cortázar, Gto.
Estado de Cambios en la Situación Financiera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</si>
</sst>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19" zoomScaleNormal="100" zoomScaleSheetLayoutView="80" workbookViewId="0">
      <selection activeCell="B53" sqref="B53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233418.05</v>
      </c>
      <c r="C3" s="15">
        <f>C4+C13</f>
        <v>4844846.1099999994</v>
      </c>
    </row>
    <row r="4" spans="1:3" ht="11.25" customHeight="1" x14ac:dyDescent="0.2">
      <c r="A4" s="9" t="s">
        <v>7</v>
      </c>
      <c r="B4" s="15">
        <f>SUM(B5:B11)</f>
        <v>151324.5</v>
      </c>
      <c r="C4" s="15">
        <f>SUM(C5:C11)</f>
        <v>4704554.3999999994</v>
      </c>
    </row>
    <row r="5" spans="1:3" ht="11.25" customHeight="1" x14ac:dyDescent="0.2">
      <c r="A5" s="10" t="s">
        <v>14</v>
      </c>
      <c r="B5" s="11">
        <v>0</v>
      </c>
      <c r="C5" s="11">
        <v>4615884.08</v>
      </c>
    </row>
    <row r="6" spans="1:3" ht="11.25" customHeight="1" x14ac:dyDescent="0.2">
      <c r="A6" s="10" t="s">
        <v>15</v>
      </c>
      <c r="B6" s="11">
        <v>151324.5</v>
      </c>
      <c r="C6" s="11">
        <v>0</v>
      </c>
    </row>
    <row r="7" spans="1:3" ht="11.25" customHeight="1" x14ac:dyDescent="0.2">
      <c r="A7" s="10" t="s">
        <v>16</v>
      </c>
      <c r="B7" s="11">
        <v>0</v>
      </c>
      <c r="C7" s="11">
        <v>1965.47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86704.85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5">
        <f>SUM(B14:B22)</f>
        <v>82093.55</v>
      </c>
      <c r="C13" s="15">
        <f>SUM(C14:C22)</f>
        <v>140291.71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0</v>
      </c>
    </row>
    <row r="17" spans="1:3" ht="11.25" customHeight="1" x14ac:dyDescent="0.2">
      <c r="A17" s="10" t="s">
        <v>22</v>
      </c>
      <c r="B17" s="11">
        <v>0</v>
      </c>
      <c r="C17" s="11">
        <v>140291.71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0</v>
      </c>
      <c r="C19" s="11">
        <v>0</v>
      </c>
    </row>
    <row r="20" spans="1:3" ht="11.25" customHeight="1" x14ac:dyDescent="0.2">
      <c r="A20" s="10" t="s">
        <v>25</v>
      </c>
      <c r="B20" s="11">
        <v>82093.55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64346.65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64346.65</v>
      </c>
    </row>
    <row r="26" spans="1:3" ht="11.25" customHeight="1" x14ac:dyDescent="0.2">
      <c r="A26" s="10" t="s">
        <v>28</v>
      </c>
      <c r="B26" s="11">
        <v>0</v>
      </c>
      <c r="C26" s="11">
        <v>64346.65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15">
        <f>B45+B50+B57</f>
        <v>6669771.4900000002</v>
      </c>
      <c r="C43" s="15">
        <f>C45+C50+C57</f>
        <v>1993996.78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5">
        <f>SUM(B46:B48)</f>
        <v>19931.79</v>
      </c>
      <c r="C45" s="15">
        <f>SUM(C46:C48)</f>
        <v>0</v>
      </c>
    </row>
    <row r="46" spans="1:3" ht="11.25" customHeight="1" x14ac:dyDescent="0.2">
      <c r="A46" s="10" t="s">
        <v>4</v>
      </c>
      <c r="B46" s="11">
        <v>19931.79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15">
        <f>SUM(B51:B55)</f>
        <v>6649839.7000000002</v>
      </c>
      <c r="C50" s="15">
        <f>SUM(C51:C55)</f>
        <v>1993996.78</v>
      </c>
    </row>
    <row r="51" spans="1:3" ht="11.25" customHeight="1" x14ac:dyDescent="0.2">
      <c r="A51" s="10" t="s">
        <v>43</v>
      </c>
      <c r="B51" s="11">
        <v>0</v>
      </c>
      <c r="C51" s="11">
        <v>1993996.78</v>
      </c>
    </row>
    <row r="52" spans="1:3" ht="11.25" customHeight="1" x14ac:dyDescent="0.2">
      <c r="A52" s="10" t="s">
        <v>44</v>
      </c>
      <c r="B52" s="11">
        <v>6649839.7000000002</v>
      </c>
      <c r="C52" s="11">
        <v>0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2017-12-15T19:17:38Z</cp:lastPrinted>
  <dcterms:created xsi:type="dcterms:W3CDTF">2012-12-11T20:26:08Z</dcterms:created>
  <dcterms:modified xsi:type="dcterms:W3CDTF">2024-04-29T22:16:26Z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